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040" windowHeight="9945" tabRatio="963" activeTab="7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24519"/>
</workbook>
</file>

<file path=xl/calcChain.xml><?xml version="1.0" encoding="utf-8"?>
<calcChain xmlns="http://schemas.openxmlformats.org/spreadsheetml/2006/main">
  <c r="E22" i="8"/>
  <c r="D22"/>
  <c r="D21" i="3"/>
  <c r="C21"/>
  <c r="D22" i="2"/>
</calcChain>
</file>

<file path=xl/sharedStrings.xml><?xml version="1.0" encoding="utf-8"?>
<sst xmlns="http://schemas.openxmlformats.org/spreadsheetml/2006/main" count="445" uniqueCount="239">
  <si>
    <t>附件1-1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</si>
  <si>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</si>
  <si>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</si>
  <si>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</si>
  <si>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</si>
  <si>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</si>
  <si>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</si>
  <si>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</si>
  <si>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</si>
  <si>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</si>
  <si>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</si>
  <si>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</si>
  <si>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</si>
  <si>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</si>
  <si>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</si>
  <si>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</si>
  <si>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</si>
  <si>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</si>
  <si>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</si>
  <si>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</si>
  <si>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</si>
  <si>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</si>
  <si>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</si>
  <si>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</si>
  <si>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</si>
  <si>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</si>
  <si>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</si>
  <si>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</si>
  <si>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</si>
  <si>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</si>
  <si>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</si>
  <si>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</si>
  <si>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</si>
  <si>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</si>
  <si>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</si>
  <si>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</si>
  <si>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</si>
  <si>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</si>
  <si>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</si>
  <si>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</si>
  <si>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</si>
  <si>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</si>
  <si>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</si>
  <si>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</si>
  <si>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</si>
  <si>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</si>
  <si>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</si>
  <si>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</si>
  <si>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</si>
  <si>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>一般公共服务支出</t>
  </si>
  <si>
    <t>政府办公厅(室)及相关机构事务</t>
  </si>
  <si>
    <t xml:space="preserve">  </t>
  </si>
  <si>
    <t>事业运行（政府办公厅）</t>
  </si>
  <si>
    <t>档案事务</t>
  </si>
  <si>
    <t>一般行政管理事务</t>
  </si>
  <si>
    <t>其他档案事务支出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</si>
  <si>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</si>
  <si>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</si>
  <si>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</si>
  <si>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</si>
  <si>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</si>
  <si>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</si>
  <si>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</si>
  <si>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</si>
  <si>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</si>
  <si>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</si>
  <si>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</si>
  <si>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</si>
  <si>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</si>
  <si>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</si>
  <si>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</si>
  <si>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</si>
  <si>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</si>
  <si>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</si>
  <si>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</si>
  <si>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</si>
  <si>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</si>
  <si>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</si>
  <si>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</si>
  <si>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</si>
  <si>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</si>
  <si>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</si>
  <si>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</si>
  <si>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</si>
  <si>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</si>
  <si>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</si>
  <si>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</si>
  <si>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</si>
  <si>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</si>
  <si>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</si>
  <si>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</si>
  <si>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</si>
  <si>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</si>
  <si>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</si>
  <si>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</si>
  <si>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</si>
  <si>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</si>
  <si>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</si>
  <si>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</si>
  <si>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</si>
  <si>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</si>
  <si>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</si>
  <si>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</si>
  <si>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</si>
  <si>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</si>
  <si>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</si>
  <si>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</si>
  <si>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</si>
  <si>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</si>
  <si>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</si>
  <si>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</si>
  <si>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</si>
  <si>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附件1-6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</si>
  <si>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</si>
  <si>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</si>
  <si>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</si>
  <si>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</si>
  <si>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</si>
  <si>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</si>
  <si>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</si>
  <si>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</si>
  <si>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</si>
  <si>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</si>
  <si>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</si>
  <si>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</si>
  <si>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</si>
  <si>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</si>
  <si>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</si>
  <si>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</si>
  <si>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</si>
  <si>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</si>
  <si>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</si>
  <si>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</si>
  <si>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</si>
  <si>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</si>
  <si>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</si>
  <si>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</si>
  <si>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</si>
  <si>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</si>
  <si>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</si>
  <si>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</si>
  <si>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</si>
  <si>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</si>
  <si>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</si>
  <si>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</si>
  <si>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</si>
  <si>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</si>
  <si>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</si>
  <si>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</si>
  <si>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</si>
  <si>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</si>
  <si>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</si>
  <si>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</si>
  <si>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</si>
  <si>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</si>
  <si>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</si>
  <si>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</si>
  <si>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</si>
  <si>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</si>
  <si>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</si>
  <si>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</si>
  <si>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</si>
  <si>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</si>
  <si>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</si>
  <si>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</si>
  <si>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</si>
  <si>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</si>
  <si>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</si>
  <si>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</si>
  <si>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</si>
  <si>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</si>
  <si>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</si>
  <si>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</si>
  <si>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</si>
  <si>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</si>
  <si>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</si>
  <si>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</si>
  <si>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</si>
  <si>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</si>
  <si>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</si>
  <si>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</si>
  <si>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</si>
  <si>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</si>
  <si>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</si>
  <si>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</si>
  <si>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</si>
  <si>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</si>
  <si>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</si>
  <si>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</si>
  <si>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</si>
  <si>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</si>
  <si>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503-三亚市天涯区档案管理中心</t>
  </si>
  <si>
    <t>部门支出总表</t>
  </si>
  <si>
    <t>本级</t>
  </si>
  <si>
    <t>下级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</si>
  <si>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</si>
  <si>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</si>
  <si>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</si>
  <si>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</si>
  <si>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</si>
  <si>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</si>
  <si>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</si>
  <si>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</si>
  <si>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</si>
  <si>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</si>
  <si>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503-三亚市天涯区档案管理中心</t>
  </si>
  <si>
    <t>06-档案管理</t>
  </si>
  <si>
    <t>01-服务管理</t>
  </si>
  <si>
    <t xml:space="preserve">  R204098.503-档案管理及征集编研</t>
  </si>
  <si>
    <t xml:space="preserve">  503001-三亚市天涯区档案管理中心本级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</si>
  <si>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</si>
  <si>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</si>
  <si>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</si>
  <si>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</si>
  <si>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</si>
  <si>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</si>
  <si>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</si>
  <si>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</si>
  <si>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</si>
  <si>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</si>
  <si>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</si>
  <si>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</si>
  <si>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</si>
  <si>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</si>
  <si>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</si>
  <si>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</si>
  <si>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部门：三亚市天涯区档案管理中心</t>
    <phoneticPr fontId="16" type="noConversion"/>
  </si>
  <si>
    <t>部门：三亚市天涯区档案管理中心</t>
    <phoneticPr fontId="16" type="noConversion"/>
  </si>
  <si>
    <t xml:space="preserve">  部门：三亚市天涯区档案管理中心</t>
    <phoneticPr fontId="16" type="noConversion"/>
  </si>
  <si>
    <r>
      <t>附件1-1</t>
    </r>
    <r>
      <rPr>
        <sz val="11"/>
        <rFont val="宋体"/>
        <family val="3"/>
        <charset val="134"/>
      </rPr>
      <t>1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</si>
  <si>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</si>
  <si>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</si>
  <si>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6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</si>
  <si>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6" type="noConversion"/>
  </si>
  <si>
    <t>政府性基金预算“三公”经费支出表</t>
  </si>
  <si>
    <t>注：此表无预算安排。</t>
  </si>
  <si>
    <t>注：此表无预算安排。</t>
    <phoneticPr fontId="16" type="noConversion"/>
  </si>
  <si>
    <t>注:此表无预算安排。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</si>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</sst>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family val="1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01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7" fillId="2" borderId="1" xfId="1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9" xfId="0" applyBorder="1">
      <alignment vertical="center"/>
    </xf>
    <xf numFmtId="0" fontId="7" fillId="0" borderId="9" xfId="0" applyNumberFormat="1" applyFont="1" applyFill="1" applyBorder="1" applyAlignment="1">
      <alignment horizontal="left" vertical="center"/>
    </xf>
    <xf numFmtId="0" fontId="7" fillId="0" borderId="9" xfId="0" applyNumberFormat="1" applyFont="1" applyFill="1" applyBorder="1" applyAlignment="1">
      <alignment vertical="center" wrapText="1" shrinkToFit="1"/>
    </xf>
    <xf numFmtId="4" fontId="7" fillId="0" borderId="9" xfId="0" applyNumberFormat="1" applyFont="1" applyFill="1" applyBorder="1" applyAlignment="1">
      <alignment horizontal="right" vertical="center"/>
    </xf>
    <xf numFmtId="49" fontId="7" fillId="0" borderId="9" xfId="0" applyNumberFormat="1" applyFont="1" applyFill="1" applyBorder="1" applyAlignment="1">
      <alignment vertical="center" wrapText="1" shrinkToFit="1"/>
    </xf>
    <xf numFmtId="49" fontId="7" fillId="0" borderId="9" xfId="0" applyNumberFormat="1" applyFont="1" applyFill="1" applyBorder="1" applyAlignment="1">
      <alignment horizontal="left" vertical="center"/>
    </xf>
    <xf numFmtId="49" fontId="7" fillId="0" borderId="9" xfId="0" applyNumberFormat="1" applyFont="1" applyFill="1" applyBorder="1" applyAlignment="1">
      <alignment horizontal="left" vertical="center" wrapText="1" shrinkToFit="1"/>
    </xf>
    <xf numFmtId="0" fontId="14" fillId="0" borderId="0" xfId="0" applyFont="1" applyBorder="1">
      <alignment vertical="center"/>
    </xf>
    <xf numFmtId="49" fontId="18" fillId="0" borderId="0" xfId="0" applyNumberFormat="1" applyFont="1" applyFill="1" applyBorder="1" applyAlignment="1">
      <alignment horizontal="left" vertical="center"/>
    </xf>
    <xf numFmtId="0" fontId="14" fillId="0" borderId="0" xfId="0" applyFont="1">
      <alignment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left" vertical="center" wrapText="1" shrinkToFit="1"/>
    </xf>
    <xf numFmtId="0" fontId="7" fillId="2" borderId="9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right" vertical="top"/>
    </xf>
    <xf numFmtId="49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 shrinkToFit="1"/>
    </xf>
    <xf numFmtId="0" fontId="0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vertical="center"/>
    </xf>
    <xf numFmtId="49" fontId="12" fillId="2" borderId="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Fill="1" applyAlignment="1"/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left" vertical="center" wrapText="1" shrinkToFit="1"/>
    </xf>
    <xf numFmtId="49" fontId="7" fillId="2" borderId="9" xfId="0" applyNumberFormat="1" applyFont="1" applyFill="1" applyBorder="1" applyAlignment="1">
      <alignment horizontal="left" vertical="top" wrapText="1" shrinkToFit="1"/>
    </xf>
    <xf numFmtId="4" fontId="7" fillId="2" borderId="9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opLeftCell="A16" workbookViewId="0">
      <selection activeCell="D7" sqref="D7"/>
    </sheetView>
  </sheetViews>
  <sheetFormatPr defaultColWidth="9" defaultRowHeight="24.95" customHeight="1"/>
  <cols>
    <col min="1" max="1" width="28.125" customWidth="1"/>
    <col min="2" max="2" width="11.25" customWidth="1"/>
    <col min="3" max="3" width="28.625" customWidth="1"/>
    <col min="4" max="4" width="11.375" customWidth="1"/>
    <col min="5" max="5" width="11.7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77" t="s">
        <v>1</v>
      </c>
      <c r="B2" s="77"/>
      <c r="C2" s="77"/>
      <c r="D2" s="77"/>
      <c r="E2" s="77"/>
      <c r="F2" s="77"/>
    </row>
    <row r="3" spans="1:6" ht="26.25" customHeight="1">
      <c r="A3" s="57" t="s">
        <v>226</v>
      </c>
      <c r="B3" s="27"/>
      <c r="C3" s="27"/>
      <c r="D3" s="27"/>
      <c r="E3" s="27"/>
      <c r="F3" s="25" t="s">
        <v>2</v>
      </c>
    </row>
    <row r="4" spans="1:6" ht="24.95" customHeight="1">
      <c r="A4" s="78" t="s">
        <v>3</v>
      </c>
      <c r="B4" s="78"/>
      <c r="C4" s="78" t="s">
        <v>4</v>
      </c>
      <c r="D4" s="78"/>
      <c r="E4" s="78"/>
      <c r="F4" s="78"/>
    </row>
    <row r="5" spans="1:6" ht="24.95" customHeight="1">
      <c r="A5" s="29" t="s">
        <v>5</v>
      </c>
      <c r="B5" s="29" t="s">
        <v>6</v>
      </c>
      <c r="C5" s="29" t="s">
        <v>5</v>
      </c>
      <c r="D5" s="29" t="s">
        <v>7</v>
      </c>
      <c r="E5" s="29" t="s">
        <v>8</v>
      </c>
      <c r="F5" s="29" t="s">
        <v>9</v>
      </c>
    </row>
    <row r="6" spans="1:6" ht="24.95" customHeight="1">
      <c r="A6" s="30" t="s">
        <v>10</v>
      </c>
      <c r="B6" s="30">
        <v>206.95</v>
      </c>
      <c r="C6" s="30" t="s">
        <v>11</v>
      </c>
      <c r="D6" s="30">
        <v>206.95</v>
      </c>
      <c r="E6" s="30">
        <v>206.95</v>
      </c>
      <c r="F6" s="30"/>
    </row>
    <row r="7" spans="1:6" ht="24.95" customHeight="1">
      <c r="A7" s="30" t="s">
        <v>12</v>
      </c>
      <c r="B7" s="30">
        <v>206.95</v>
      </c>
      <c r="C7" s="44" t="s">
        <v>13</v>
      </c>
      <c r="D7" s="30">
        <v>186</v>
      </c>
      <c r="E7" s="30">
        <v>186</v>
      </c>
      <c r="F7" s="30"/>
    </row>
    <row r="8" spans="1:6" ht="24.95" customHeight="1">
      <c r="A8" s="30" t="s">
        <v>14</v>
      </c>
      <c r="B8" s="30"/>
      <c r="C8" s="44" t="s">
        <v>15</v>
      </c>
      <c r="D8" s="30"/>
      <c r="E8" s="30"/>
      <c r="F8" s="30"/>
    </row>
    <row r="9" spans="1:6" ht="24.95" customHeight="1">
      <c r="A9" s="30"/>
      <c r="B9" s="30"/>
      <c r="C9" s="44" t="s">
        <v>16</v>
      </c>
      <c r="D9" s="30"/>
      <c r="E9" s="30"/>
      <c r="F9" s="30"/>
    </row>
    <row r="10" spans="1:6" ht="24.95" customHeight="1">
      <c r="A10" s="30" t="s">
        <v>17</v>
      </c>
      <c r="B10" s="30"/>
      <c r="C10" s="44" t="s">
        <v>18</v>
      </c>
      <c r="D10" s="30"/>
      <c r="E10" s="30"/>
      <c r="F10" s="30"/>
    </row>
    <row r="11" spans="1:6" ht="24.95" customHeight="1">
      <c r="A11" s="30" t="s">
        <v>12</v>
      </c>
      <c r="B11" s="30"/>
      <c r="C11" s="44" t="s">
        <v>19</v>
      </c>
      <c r="D11" s="30"/>
      <c r="E11" s="30"/>
      <c r="F11" s="30"/>
    </row>
    <row r="12" spans="1:6" ht="24.95" customHeight="1">
      <c r="A12" s="30" t="s">
        <v>14</v>
      </c>
      <c r="B12" s="30"/>
      <c r="C12" s="44" t="s">
        <v>20</v>
      </c>
      <c r="D12" s="30"/>
      <c r="E12" s="30"/>
      <c r="F12" s="30"/>
    </row>
    <row r="13" spans="1:6" ht="24.95" customHeight="1">
      <c r="A13" s="30"/>
      <c r="B13" s="30"/>
      <c r="C13" s="44" t="s">
        <v>21</v>
      </c>
      <c r="D13" s="30"/>
      <c r="E13" s="30"/>
      <c r="F13" s="30"/>
    </row>
    <row r="14" spans="1:6" ht="24.95" customHeight="1">
      <c r="A14" s="30"/>
      <c r="B14" s="30"/>
      <c r="C14" s="44" t="s">
        <v>22</v>
      </c>
      <c r="D14" s="30">
        <v>6.3</v>
      </c>
      <c r="E14" s="30">
        <v>6.3</v>
      </c>
      <c r="F14" s="30"/>
    </row>
    <row r="15" spans="1:6" ht="24.95" customHeight="1">
      <c r="A15" s="30"/>
      <c r="B15" s="30"/>
      <c r="C15" s="45" t="s">
        <v>23</v>
      </c>
      <c r="D15" s="30"/>
      <c r="E15" s="30"/>
      <c r="F15" s="30"/>
    </row>
    <row r="16" spans="1:6" ht="24.95" customHeight="1">
      <c r="A16" s="30"/>
      <c r="B16" s="30"/>
      <c r="C16" s="44" t="s">
        <v>24</v>
      </c>
      <c r="D16" s="46">
        <v>9.6999999999999993</v>
      </c>
      <c r="E16" s="46">
        <v>9.6999999999999993</v>
      </c>
      <c r="F16" s="30"/>
    </row>
    <row r="17" spans="1:6" ht="24.95" customHeight="1">
      <c r="A17" s="30"/>
      <c r="B17" s="30"/>
      <c r="C17" s="44" t="s">
        <v>25</v>
      </c>
      <c r="D17" s="30"/>
      <c r="E17" s="30"/>
      <c r="F17" s="30"/>
    </row>
    <row r="18" spans="1:6" ht="24.95" customHeight="1">
      <c r="A18" s="30"/>
      <c r="B18" s="30"/>
      <c r="C18" s="44" t="s">
        <v>26</v>
      </c>
      <c r="D18" s="30"/>
      <c r="E18" s="30"/>
      <c r="F18" s="30"/>
    </row>
    <row r="19" spans="1:6" ht="24.95" customHeight="1">
      <c r="A19" s="30"/>
      <c r="B19" s="30"/>
      <c r="C19" s="44" t="s">
        <v>27</v>
      </c>
      <c r="D19" s="30"/>
      <c r="E19" s="30"/>
      <c r="F19" s="30"/>
    </row>
    <row r="20" spans="1:6" ht="24.95" customHeight="1">
      <c r="A20" s="30"/>
      <c r="B20" s="30"/>
      <c r="C20" s="44" t="s">
        <v>28</v>
      </c>
      <c r="D20" s="30"/>
      <c r="E20" s="30"/>
      <c r="F20" s="30"/>
    </row>
    <row r="21" spans="1:6" ht="24.95" customHeight="1">
      <c r="A21" s="30"/>
      <c r="B21" s="30"/>
      <c r="C21" s="44" t="s">
        <v>29</v>
      </c>
      <c r="D21" s="30"/>
      <c r="E21" s="30"/>
      <c r="F21" s="30"/>
    </row>
    <row r="22" spans="1:6" ht="24.95" customHeight="1">
      <c r="A22" s="30"/>
      <c r="B22" s="30"/>
      <c r="C22" s="44" t="s">
        <v>30</v>
      </c>
      <c r="D22" s="30"/>
      <c r="E22" s="30"/>
      <c r="F22" s="30"/>
    </row>
    <row r="23" spans="1:6" ht="24.95" customHeight="1">
      <c r="A23" s="30"/>
      <c r="B23" s="30"/>
      <c r="C23" s="44" t="s">
        <v>31</v>
      </c>
      <c r="D23" s="30"/>
      <c r="E23" s="30"/>
      <c r="F23" s="30"/>
    </row>
    <row r="24" spans="1:6" ht="24.95" customHeight="1">
      <c r="A24" s="30"/>
      <c r="B24" s="30"/>
      <c r="C24" s="44" t="s">
        <v>32</v>
      </c>
      <c r="D24" s="30"/>
      <c r="E24" s="30"/>
      <c r="F24" s="30"/>
    </row>
    <row r="25" spans="1:6" ht="24.95" customHeight="1">
      <c r="A25" s="30"/>
      <c r="B25" s="30"/>
      <c r="C25" s="44" t="s">
        <v>33</v>
      </c>
      <c r="D25" s="30"/>
      <c r="E25" s="30"/>
      <c r="F25" s="30"/>
    </row>
    <row r="26" spans="1:6" ht="24.95" customHeight="1">
      <c r="A26" s="30"/>
      <c r="B26" s="30"/>
      <c r="C26" s="44" t="s">
        <v>34</v>
      </c>
      <c r="D26" s="46">
        <v>4.9400000000000004</v>
      </c>
      <c r="E26" s="46">
        <v>4.9400000000000004</v>
      </c>
      <c r="F26" s="30"/>
    </row>
    <row r="27" spans="1:6" ht="24.95" customHeight="1">
      <c r="A27" s="30"/>
      <c r="B27" s="30"/>
      <c r="C27" s="44" t="s">
        <v>35</v>
      </c>
      <c r="D27" s="30"/>
      <c r="E27" s="30"/>
      <c r="F27" s="30"/>
    </row>
    <row r="28" spans="1:6" ht="24.95" customHeight="1">
      <c r="A28" s="30"/>
      <c r="B28" s="30"/>
      <c r="C28" s="44" t="s">
        <v>36</v>
      </c>
      <c r="D28" s="30"/>
      <c r="E28" s="30"/>
      <c r="F28" s="30"/>
    </row>
    <row r="29" spans="1:6" ht="24.95" customHeight="1">
      <c r="A29" s="30"/>
      <c r="B29" s="30"/>
      <c r="C29" s="44" t="s">
        <v>37</v>
      </c>
      <c r="D29" s="30"/>
      <c r="E29" s="30"/>
      <c r="F29" s="30"/>
    </row>
    <row r="30" spans="1:6" ht="24.95" customHeight="1">
      <c r="A30" s="30"/>
      <c r="B30" s="30"/>
      <c r="C30" s="30"/>
      <c r="D30" s="30"/>
      <c r="E30" s="30"/>
      <c r="F30" s="30"/>
    </row>
    <row r="31" spans="1:6" ht="24.95" customHeight="1">
      <c r="A31" s="30" t="s">
        <v>38</v>
      </c>
      <c r="B31" s="30">
        <v>206.95</v>
      </c>
      <c r="C31" s="44" t="s">
        <v>39</v>
      </c>
      <c r="D31" s="46">
        <v>206.95</v>
      </c>
      <c r="E31" s="46">
        <v>206.95</v>
      </c>
      <c r="F31" s="30"/>
    </row>
    <row r="32" spans="1:6" s="43" customFormat="1" ht="49.5" customHeight="1">
      <c r="A32" s="79"/>
      <c r="B32" s="79"/>
      <c r="C32" s="79"/>
      <c r="D32" s="79"/>
      <c r="E32" s="79"/>
      <c r="F32" s="79"/>
    </row>
    <row r="33" spans="1:6" s="43" customFormat="1" ht="33.75" customHeight="1">
      <c r="A33" s="74"/>
      <c r="B33" s="74"/>
      <c r="C33" s="74"/>
      <c r="D33" s="74"/>
      <c r="E33" s="74"/>
      <c r="F33" s="74"/>
    </row>
    <row r="34" spans="1:6" s="43" customFormat="1" ht="33.75" customHeight="1">
      <c r="A34" s="74"/>
      <c r="B34" s="74"/>
      <c r="C34" s="74"/>
      <c r="D34" s="74"/>
      <c r="E34" s="74"/>
      <c r="F34" s="74"/>
    </row>
    <row r="35" spans="1:6" s="43" customFormat="1" ht="33.75" customHeight="1">
      <c r="A35" s="75"/>
      <c r="B35" s="75"/>
      <c r="C35" s="75"/>
      <c r="D35" s="75"/>
      <c r="E35" s="75"/>
      <c r="F35" s="75"/>
    </row>
    <row r="36" spans="1:6" ht="26.25" customHeight="1">
      <c r="A36" s="76"/>
      <c r="B36" s="76"/>
      <c r="C36" s="76"/>
      <c r="D36" s="76"/>
      <c r="E36" s="76"/>
      <c r="F36" s="76"/>
    </row>
  </sheetData>
  <mergeCells count="8">
    <mergeCell ref="A34:F34"/>
    <mergeCell ref="A35:F35"/>
    <mergeCell ref="A36:F36"/>
    <mergeCell ref="A2:F2"/>
    <mergeCell ref="A4:B4"/>
    <mergeCell ref="C4:F4"/>
    <mergeCell ref="A32:F32"/>
    <mergeCell ref="A33:F33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E17" sqref="E17"/>
    </sheetView>
  </sheetViews>
  <sheetFormatPr defaultColWidth="9" defaultRowHeight="13.5"/>
  <cols>
    <col min="1" max="1" width="18" style="15" customWidth="1"/>
    <col min="2" max="2" width="12.375" style="15" customWidth="1"/>
    <col min="3" max="3" width="11.375" style="15" customWidth="1"/>
    <col min="4" max="5" width="9" style="15"/>
    <col min="6" max="6" width="13.375" style="15" customWidth="1"/>
    <col min="7" max="7" width="9" style="15"/>
    <col min="8" max="8" width="14.375" style="15" customWidth="1"/>
    <col min="9" max="9" width="13.875" style="15" customWidth="1"/>
    <col min="10" max="10" width="14.5" style="15" customWidth="1"/>
    <col min="11" max="11" width="19.375" style="15" customWidth="1"/>
    <col min="12" max="16384" width="9" style="15"/>
  </cols>
  <sheetData>
    <row r="1" spans="1:11">
      <c r="A1" s="59" t="s">
        <v>230</v>
      </c>
      <c r="B1" s="16"/>
      <c r="C1" s="17" t="s">
        <v>51</v>
      </c>
      <c r="D1" s="17" t="s">
        <v>51</v>
      </c>
      <c r="E1" s="17" t="s">
        <v>51</v>
      </c>
      <c r="F1" s="17" t="s">
        <v>51</v>
      </c>
      <c r="G1" s="17" t="s">
        <v>51</v>
      </c>
      <c r="H1" s="17" t="s">
        <v>51</v>
      </c>
      <c r="I1" s="17" t="s">
        <v>51</v>
      </c>
      <c r="J1" s="17" t="s">
        <v>51</v>
      </c>
      <c r="K1" s="17" t="s">
        <v>51</v>
      </c>
    </row>
    <row r="2" spans="1:11" ht="27">
      <c r="A2" s="90" t="s">
        <v>195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26.25" customHeight="1">
      <c r="A3" s="91"/>
      <c r="B3" s="91"/>
      <c r="C3" s="18"/>
      <c r="D3" s="19" t="s">
        <v>196</v>
      </c>
      <c r="E3" s="20"/>
      <c r="F3" s="21"/>
      <c r="G3" s="22"/>
      <c r="H3" s="23"/>
      <c r="I3" s="24"/>
      <c r="J3" s="92" t="s">
        <v>2</v>
      </c>
      <c r="K3" s="92"/>
    </row>
    <row r="4" spans="1:11" s="13" customFormat="1" ht="27" customHeight="1">
      <c r="A4" s="93" t="s">
        <v>197</v>
      </c>
      <c r="B4" s="93" t="s">
        <v>198</v>
      </c>
      <c r="C4" s="93" t="s">
        <v>199</v>
      </c>
      <c r="D4" s="93" t="s">
        <v>200</v>
      </c>
      <c r="E4" s="93" t="s">
        <v>201</v>
      </c>
      <c r="F4" s="93" t="s">
        <v>6</v>
      </c>
      <c r="G4" s="93"/>
      <c r="H4" s="93"/>
      <c r="I4" s="93" t="s">
        <v>202</v>
      </c>
      <c r="J4" s="93" t="s">
        <v>203</v>
      </c>
      <c r="K4" s="93" t="s">
        <v>204</v>
      </c>
    </row>
    <row r="5" spans="1:11" s="13" customFormat="1" ht="38.1" customHeight="1">
      <c r="A5" s="93"/>
      <c r="B5" s="93"/>
      <c r="C5" s="93"/>
      <c r="D5" s="93"/>
      <c r="E5" s="93"/>
      <c r="F5" s="60" t="s">
        <v>46</v>
      </c>
      <c r="G5" s="60" t="s">
        <v>193</v>
      </c>
      <c r="H5" s="60" t="s">
        <v>194</v>
      </c>
      <c r="I5" s="93"/>
      <c r="J5" s="93"/>
      <c r="K5" s="93"/>
    </row>
    <row r="6" spans="1:11" s="14" customFormat="1" ht="35.1" customHeight="1">
      <c r="A6" s="61" t="s">
        <v>205</v>
      </c>
      <c r="B6" s="62"/>
      <c r="C6" s="63"/>
      <c r="D6" s="63"/>
      <c r="E6" s="62"/>
      <c r="F6" s="64">
        <v>84</v>
      </c>
      <c r="G6" s="64">
        <v>84</v>
      </c>
      <c r="H6" s="64" t="s">
        <v>51</v>
      </c>
      <c r="I6" s="62"/>
      <c r="J6" s="62"/>
      <c r="K6" s="62"/>
    </row>
    <row r="7" spans="1:11" s="14" customFormat="1" ht="35.1" customHeight="1">
      <c r="A7" s="61" t="s">
        <v>206</v>
      </c>
      <c r="B7" s="62"/>
      <c r="C7" s="63"/>
      <c r="D7" s="63"/>
      <c r="E7" s="62"/>
      <c r="F7" s="64">
        <v>84</v>
      </c>
      <c r="G7" s="64">
        <v>84</v>
      </c>
      <c r="H7" s="64" t="s">
        <v>51</v>
      </c>
      <c r="I7" s="62"/>
      <c r="J7" s="62"/>
      <c r="K7" s="62"/>
    </row>
    <row r="8" spans="1:11" s="14" customFormat="1" ht="21" customHeight="1">
      <c r="A8" s="94" t="s">
        <v>207</v>
      </c>
      <c r="B8" s="62"/>
      <c r="C8" s="63"/>
      <c r="D8" s="63"/>
      <c r="E8" s="62"/>
      <c r="F8" s="64">
        <v>84</v>
      </c>
      <c r="G8" s="64">
        <v>84</v>
      </c>
      <c r="H8" s="64" t="s">
        <v>51</v>
      </c>
      <c r="I8" s="62"/>
      <c r="J8" s="62"/>
      <c r="K8" s="62"/>
    </row>
    <row r="9" spans="1:11" s="14" customFormat="1" ht="19.7" customHeight="1">
      <c r="A9" s="94"/>
      <c r="B9" s="95" t="s">
        <v>208</v>
      </c>
      <c r="C9" s="95" t="s">
        <v>209</v>
      </c>
      <c r="D9" s="95" t="s">
        <v>210</v>
      </c>
      <c r="E9" s="95" t="s">
        <v>211</v>
      </c>
      <c r="F9" s="96">
        <v>84</v>
      </c>
      <c r="G9" s="96">
        <v>84</v>
      </c>
      <c r="H9" s="96" t="s">
        <v>51</v>
      </c>
      <c r="I9" s="65" t="s">
        <v>212</v>
      </c>
      <c r="J9" s="61" t="s">
        <v>213</v>
      </c>
      <c r="K9" s="66" t="s">
        <v>51</v>
      </c>
    </row>
    <row r="10" spans="1:11" s="14" customFormat="1" ht="24.95" customHeight="1">
      <c r="A10" s="94"/>
      <c r="B10" s="95"/>
      <c r="C10" s="95"/>
      <c r="D10" s="95"/>
      <c r="E10" s="95"/>
      <c r="F10" s="96"/>
      <c r="G10" s="96"/>
      <c r="H10" s="96"/>
      <c r="I10" s="65" t="s">
        <v>214</v>
      </c>
      <c r="J10" s="61" t="s">
        <v>215</v>
      </c>
      <c r="K10" s="66" t="s">
        <v>51</v>
      </c>
    </row>
    <row r="11" spans="1:11" s="14" customFormat="1" ht="24.95" customHeight="1">
      <c r="A11" s="94"/>
      <c r="B11" s="95"/>
      <c r="C11" s="95"/>
      <c r="D11" s="95"/>
      <c r="E11" s="95"/>
      <c r="F11" s="96"/>
      <c r="G11" s="96"/>
      <c r="H11" s="96"/>
      <c r="I11" s="65" t="s">
        <v>216</v>
      </c>
      <c r="J11" s="61" t="s">
        <v>217</v>
      </c>
      <c r="K11" s="66" t="s">
        <v>51</v>
      </c>
    </row>
  </sheetData>
  <mergeCells count="20">
    <mergeCell ref="H9:H11"/>
    <mergeCell ref="I4:I5"/>
    <mergeCell ref="J4:J5"/>
    <mergeCell ref="K4:K5"/>
    <mergeCell ref="D9:D11"/>
    <mergeCell ref="E4:E5"/>
    <mergeCell ref="E9:E11"/>
    <mergeCell ref="F9:F11"/>
    <mergeCell ref="G9:G11"/>
    <mergeCell ref="A8:A11"/>
    <mergeCell ref="B4:B5"/>
    <mergeCell ref="B9:B11"/>
    <mergeCell ref="C4:C5"/>
    <mergeCell ref="C9:C11"/>
    <mergeCell ref="A2:K2"/>
    <mergeCell ref="A3:B3"/>
    <mergeCell ref="J3:K3"/>
    <mergeCell ref="F4:H4"/>
    <mergeCell ref="A4:A5"/>
    <mergeCell ref="D4:D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F23" sqref="F23"/>
    </sheetView>
  </sheetViews>
  <sheetFormatPr defaultColWidth="23.625" defaultRowHeight="13.5"/>
  <cols>
    <col min="1" max="16384" width="23.625" style="1"/>
  </cols>
  <sheetData>
    <row r="1" spans="1:5">
      <c r="A1" s="58" t="s">
        <v>229</v>
      </c>
      <c r="B1" s="3"/>
      <c r="C1" s="4" t="s">
        <v>218</v>
      </c>
      <c r="D1" s="4" t="s">
        <v>218</v>
      </c>
      <c r="E1" s="2"/>
    </row>
    <row r="2" spans="1:5" ht="27">
      <c r="A2" s="97" t="s">
        <v>219</v>
      </c>
      <c r="B2" s="97"/>
      <c r="C2" s="97"/>
      <c r="D2" s="97"/>
      <c r="E2" s="97"/>
    </row>
    <row r="3" spans="1:5" ht="14.25">
      <c r="A3" s="98" t="s">
        <v>228</v>
      </c>
      <c r="B3" s="98"/>
      <c r="C3" s="5" t="s">
        <v>196</v>
      </c>
      <c r="D3" s="6" t="s">
        <v>220</v>
      </c>
      <c r="E3" s="7" t="s">
        <v>221</v>
      </c>
    </row>
    <row r="4" spans="1:5" ht="31.5" customHeight="1">
      <c r="A4" s="8" t="s">
        <v>197</v>
      </c>
      <c r="B4" s="8" t="s">
        <v>198</v>
      </c>
      <c r="C4" s="8" t="s">
        <v>222</v>
      </c>
      <c r="D4" s="8" t="s">
        <v>201</v>
      </c>
      <c r="E4" s="8" t="s">
        <v>6</v>
      </c>
    </row>
    <row r="5" spans="1:5" ht="31.5" customHeight="1">
      <c r="A5" s="8" t="s">
        <v>223</v>
      </c>
      <c r="B5" s="9"/>
      <c r="C5" s="10"/>
      <c r="D5" s="10"/>
      <c r="E5" s="11" t="s">
        <v>51</v>
      </c>
    </row>
    <row r="6" spans="1:5" ht="31.5" customHeight="1">
      <c r="A6" s="12" t="s">
        <v>224</v>
      </c>
      <c r="B6" s="9"/>
      <c r="C6" s="10"/>
      <c r="D6" s="10"/>
      <c r="E6" s="11" t="s">
        <v>51</v>
      </c>
    </row>
    <row r="7" spans="1:5" ht="31.5" customHeight="1">
      <c r="A7" s="12" t="s">
        <v>225</v>
      </c>
      <c r="B7" s="9"/>
      <c r="C7" s="10"/>
      <c r="D7" s="10"/>
      <c r="E7" s="11" t="s">
        <v>51</v>
      </c>
    </row>
    <row r="8" spans="1:5" ht="31.5" customHeight="1">
      <c r="A8" s="12"/>
      <c r="B8" s="12" t="s">
        <v>51</v>
      </c>
      <c r="C8" s="12" t="s">
        <v>51</v>
      </c>
      <c r="D8" s="12" t="s">
        <v>51</v>
      </c>
      <c r="E8" s="11" t="s">
        <v>51</v>
      </c>
    </row>
    <row r="9" spans="1:5" ht="31.5" customHeight="1"/>
    <row r="10" spans="1:5">
      <c r="A10" s="73" t="s">
        <v>237</v>
      </c>
    </row>
  </sheetData>
  <mergeCells count="2">
    <mergeCell ref="A2:E2"/>
    <mergeCell ref="A3:B3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G10" sqref="G10"/>
    </sheetView>
  </sheetViews>
  <sheetFormatPr defaultColWidth="15.625" defaultRowHeight="24.95" customHeight="1"/>
  <cols>
    <col min="1" max="1" width="11.5" style="40" customWidth="1"/>
    <col min="2" max="2" width="34.125" customWidth="1"/>
  </cols>
  <sheetData>
    <row r="1" spans="1:5" ht="24.95" customHeight="1">
      <c r="A1" t="s">
        <v>40</v>
      </c>
    </row>
    <row r="2" spans="1:5" ht="24.95" customHeight="1">
      <c r="A2" s="77" t="s">
        <v>41</v>
      </c>
      <c r="B2" s="77"/>
      <c r="C2" s="77"/>
      <c r="D2" s="77"/>
      <c r="E2" s="77"/>
    </row>
    <row r="3" spans="1:5" ht="24.95" customHeight="1">
      <c r="A3" s="57" t="s">
        <v>226</v>
      </c>
      <c r="B3" s="27"/>
      <c r="C3" s="27"/>
      <c r="D3" s="27"/>
      <c r="E3" s="32" t="s">
        <v>2</v>
      </c>
    </row>
    <row r="4" spans="1:5" ht="24.95" customHeight="1">
      <c r="A4" s="80" t="s">
        <v>42</v>
      </c>
      <c r="B4" s="80"/>
      <c r="C4" s="99" t="s">
        <v>238</v>
      </c>
      <c r="D4" s="80"/>
      <c r="E4" s="80"/>
    </row>
    <row r="5" spans="1:5" s="31" customFormat="1" ht="24.95" customHeight="1">
      <c r="A5" s="47" t="s">
        <v>44</v>
      </c>
      <c r="B5" s="47" t="s">
        <v>45</v>
      </c>
      <c r="C5" s="47" t="s">
        <v>46</v>
      </c>
      <c r="D5" s="47" t="s">
        <v>47</v>
      </c>
      <c r="E5" s="47" t="s">
        <v>48</v>
      </c>
    </row>
    <row r="6" spans="1:5" ht="24.95" customHeight="1">
      <c r="A6" s="48">
        <v>201</v>
      </c>
      <c r="B6" s="49" t="s">
        <v>49</v>
      </c>
      <c r="C6" s="50">
        <v>186</v>
      </c>
      <c r="D6" s="50">
        <v>47.67</v>
      </c>
      <c r="E6" s="50">
        <v>138.33000000000001</v>
      </c>
    </row>
    <row r="7" spans="1:5" ht="24.95" customHeight="1">
      <c r="A7" s="51">
        <v>20103</v>
      </c>
      <c r="B7" s="52" t="s">
        <v>50</v>
      </c>
      <c r="C7" s="53">
        <v>47.67</v>
      </c>
      <c r="D7" s="53">
        <v>47.67</v>
      </c>
      <c r="E7" s="53" t="s">
        <v>51</v>
      </c>
    </row>
    <row r="8" spans="1:5" ht="24.95" customHeight="1">
      <c r="A8" s="51">
        <v>2010350</v>
      </c>
      <c r="B8" s="54" t="s">
        <v>52</v>
      </c>
      <c r="C8" s="53">
        <v>47.67</v>
      </c>
      <c r="D8" s="53">
        <v>47.67</v>
      </c>
      <c r="E8" s="53" t="s">
        <v>51</v>
      </c>
    </row>
    <row r="9" spans="1:5" ht="24.95" customHeight="1">
      <c r="A9" s="51">
        <v>20126</v>
      </c>
      <c r="B9" s="54" t="s">
        <v>53</v>
      </c>
      <c r="C9" s="53">
        <v>138.33000000000001</v>
      </c>
      <c r="D9" s="53" t="s">
        <v>51</v>
      </c>
      <c r="E9" s="53">
        <v>138.33000000000001</v>
      </c>
    </row>
    <row r="10" spans="1:5" ht="24.95" customHeight="1">
      <c r="A10" s="51">
        <v>2012602</v>
      </c>
      <c r="B10" s="54" t="s">
        <v>54</v>
      </c>
      <c r="C10" s="53">
        <v>44.33</v>
      </c>
      <c r="D10" s="53" t="s">
        <v>51</v>
      </c>
      <c r="E10" s="53">
        <v>44.33</v>
      </c>
    </row>
    <row r="11" spans="1:5" ht="24.95" customHeight="1">
      <c r="A11" s="51">
        <v>2012699</v>
      </c>
      <c r="B11" s="54" t="s">
        <v>55</v>
      </c>
      <c r="C11" s="53">
        <v>94</v>
      </c>
      <c r="D11" s="53" t="s">
        <v>51</v>
      </c>
      <c r="E11" s="53">
        <v>94</v>
      </c>
    </row>
    <row r="12" spans="1:5" ht="24.95" customHeight="1">
      <c r="A12" s="51">
        <v>208</v>
      </c>
      <c r="B12" s="54" t="s">
        <v>56</v>
      </c>
      <c r="C12" s="53">
        <v>6.3</v>
      </c>
      <c r="D12" s="53">
        <v>6.3</v>
      </c>
      <c r="E12" s="53" t="s">
        <v>51</v>
      </c>
    </row>
    <row r="13" spans="1:5" ht="24.95" customHeight="1">
      <c r="A13" s="51">
        <v>20805</v>
      </c>
      <c r="B13" s="54" t="s">
        <v>57</v>
      </c>
      <c r="C13" s="53">
        <v>6.3</v>
      </c>
      <c r="D13" s="53">
        <v>6.3</v>
      </c>
      <c r="E13" s="53" t="s">
        <v>51</v>
      </c>
    </row>
    <row r="14" spans="1:5" ht="24.95" customHeight="1">
      <c r="A14" s="51">
        <v>2080505</v>
      </c>
      <c r="B14" s="54" t="s">
        <v>58</v>
      </c>
      <c r="C14" s="53">
        <v>6.3</v>
      </c>
      <c r="D14" s="53">
        <v>6.3</v>
      </c>
      <c r="E14" s="53" t="s">
        <v>51</v>
      </c>
    </row>
    <row r="15" spans="1:5" ht="24.95" customHeight="1">
      <c r="A15" s="51">
        <v>210</v>
      </c>
      <c r="B15" s="54" t="s">
        <v>59</v>
      </c>
      <c r="C15" s="53">
        <v>9.6999999999999993</v>
      </c>
      <c r="D15" s="53">
        <v>9.6999999999999993</v>
      </c>
      <c r="E15" s="53" t="s">
        <v>51</v>
      </c>
    </row>
    <row r="16" spans="1:5" ht="24.95" customHeight="1">
      <c r="A16" s="51">
        <v>21011</v>
      </c>
      <c r="B16" s="54" t="s">
        <v>60</v>
      </c>
      <c r="C16" s="53">
        <v>9.6999999999999993</v>
      </c>
      <c r="D16" s="53">
        <v>9.6999999999999993</v>
      </c>
      <c r="E16" s="53" t="s">
        <v>51</v>
      </c>
    </row>
    <row r="17" spans="1:5" ht="24.95" customHeight="1">
      <c r="A17" s="51">
        <v>2101102</v>
      </c>
      <c r="B17" s="54" t="s">
        <v>61</v>
      </c>
      <c r="C17" s="53">
        <v>3.35</v>
      </c>
      <c r="D17" s="53">
        <v>3.35</v>
      </c>
      <c r="E17" s="53" t="s">
        <v>51</v>
      </c>
    </row>
    <row r="18" spans="1:5" ht="24.95" customHeight="1">
      <c r="A18" s="51">
        <v>2101103</v>
      </c>
      <c r="B18" s="54" t="s">
        <v>62</v>
      </c>
      <c r="C18" s="53">
        <v>6.35</v>
      </c>
      <c r="D18" s="53">
        <v>6.35</v>
      </c>
      <c r="E18" s="53" t="s">
        <v>51</v>
      </c>
    </row>
    <row r="19" spans="1:5" ht="24.95" customHeight="1">
      <c r="A19" s="51">
        <v>221</v>
      </c>
      <c r="B19" s="54" t="s">
        <v>63</v>
      </c>
      <c r="C19" s="53">
        <v>4.9400000000000004</v>
      </c>
      <c r="D19" s="53">
        <v>4.9400000000000004</v>
      </c>
      <c r="E19" s="53" t="s">
        <v>51</v>
      </c>
    </row>
    <row r="20" spans="1:5" ht="24.95" customHeight="1">
      <c r="A20" s="51">
        <v>22102</v>
      </c>
      <c r="B20" s="54" t="s">
        <v>64</v>
      </c>
      <c r="C20" s="53">
        <v>4.9400000000000004</v>
      </c>
      <c r="D20" s="53">
        <v>4.9400000000000004</v>
      </c>
      <c r="E20" s="53" t="s">
        <v>51</v>
      </c>
    </row>
    <row r="21" spans="1:5" ht="24.95" customHeight="1">
      <c r="A21" s="51">
        <v>2210201</v>
      </c>
      <c r="B21" s="54" t="s">
        <v>65</v>
      </c>
      <c r="C21" s="53">
        <v>4.9400000000000004</v>
      </c>
      <c r="D21" s="53">
        <v>4.9400000000000004</v>
      </c>
      <c r="E21" s="53" t="s">
        <v>51</v>
      </c>
    </row>
    <row r="22" spans="1:5" ht="24.95" customHeight="1">
      <c r="A22" s="80" t="s">
        <v>7</v>
      </c>
      <c r="B22" s="80"/>
      <c r="C22" s="50">
        <v>206.95</v>
      </c>
      <c r="D22" s="50">
        <f>D6+D12+D15+D19</f>
        <v>68.61</v>
      </c>
      <c r="E22" s="50">
        <v>138.33000000000001</v>
      </c>
    </row>
  </sheetData>
  <mergeCells count="4">
    <mergeCell ref="A2:E2"/>
    <mergeCell ref="A4:B4"/>
    <mergeCell ref="C4:E4"/>
    <mergeCell ref="A22:B22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D27" sqref="D27"/>
    </sheetView>
  </sheetViews>
  <sheetFormatPr defaultColWidth="15.625" defaultRowHeight="24.95" customHeight="1"/>
  <cols>
    <col min="1" max="1" width="18.25" style="40" customWidth="1"/>
    <col min="2" max="2" width="29.375" customWidth="1"/>
  </cols>
  <sheetData>
    <row r="1" spans="1:5" ht="24.95" customHeight="1">
      <c r="A1" t="s">
        <v>66</v>
      </c>
    </row>
    <row r="2" spans="1:5" ht="24.95" customHeight="1">
      <c r="A2" s="77" t="s">
        <v>67</v>
      </c>
      <c r="B2" s="77"/>
      <c r="C2" s="77"/>
      <c r="D2" s="77"/>
      <c r="E2" s="77"/>
    </row>
    <row r="3" spans="1:5" ht="24.95" customHeight="1">
      <c r="A3" s="57" t="s">
        <v>227</v>
      </c>
      <c r="E3" s="32" t="s">
        <v>2</v>
      </c>
    </row>
    <row r="4" spans="1:5" ht="24.95" customHeight="1">
      <c r="A4" s="80" t="s">
        <v>68</v>
      </c>
      <c r="B4" s="80"/>
      <c r="C4" s="80" t="s">
        <v>69</v>
      </c>
      <c r="D4" s="80"/>
      <c r="E4" s="80"/>
    </row>
    <row r="5" spans="1:5" s="31" customFormat="1" ht="24.95" customHeight="1">
      <c r="A5" s="47" t="s">
        <v>44</v>
      </c>
      <c r="B5" s="47" t="s">
        <v>45</v>
      </c>
      <c r="C5" s="47" t="s">
        <v>7</v>
      </c>
      <c r="D5" s="47" t="s">
        <v>70</v>
      </c>
      <c r="E5" s="47" t="s">
        <v>71</v>
      </c>
    </row>
    <row r="6" spans="1:5" s="14" customFormat="1" ht="19.7" customHeight="1">
      <c r="A6" s="55" t="s">
        <v>72</v>
      </c>
      <c r="B6" s="56" t="s">
        <v>73</v>
      </c>
      <c r="C6" s="53">
        <v>65.83</v>
      </c>
      <c r="D6" s="53">
        <v>65.83</v>
      </c>
      <c r="E6" s="53" t="s">
        <v>51</v>
      </c>
    </row>
    <row r="7" spans="1:5" s="14" customFormat="1" ht="19.7" customHeight="1">
      <c r="A7" s="55" t="s">
        <v>74</v>
      </c>
      <c r="B7" s="56" t="s">
        <v>75</v>
      </c>
      <c r="C7" s="53">
        <v>17.079999999999998</v>
      </c>
      <c r="D7" s="53">
        <v>17.079999999999998</v>
      </c>
      <c r="E7" s="53" t="s">
        <v>51</v>
      </c>
    </row>
    <row r="8" spans="1:5" s="14" customFormat="1" ht="19.7" customHeight="1">
      <c r="A8" s="55" t="s">
        <v>76</v>
      </c>
      <c r="B8" s="56" t="s">
        <v>77</v>
      </c>
      <c r="C8" s="53">
        <v>7.72</v>
      </c>
      <c r="D8" s="53">
        <v>7.72</v>
      </c>
      <c r="E8" s="53" t="s">
        <v>51</v>
      </c>
    </row>
    <row r="9" spans="1:5" s="14" customFormat="1" ht="19.7" customHeight="1">
      <c r="A9" s="55" t="s">
        <v>78</v>
      </c>
      <c r="B9" s="56" t="s">
        <v>79</v>
      </c>
      <c r="C9" s="53">
        <v>18.55</v>
      </c>
      <c r="D9" s="53">
        <v>18.55</v>
      </c>
      <c r="E9" s="53" t="s">
        <v>51</v>
      </c>
    </row>
    <row r="10" spans="1:5" s="14" customFormat="1" ht="19.7" customHeight="1">
      <c r="A10" s="55" t="s">
        <v>80</v>
      </c>
      <c r="B10" s="56" t="s">
        <v>81</v>
      </c>
      <c r="C10" s="53">
        <v>6.3</v>
      </c>
      <c r="D10" s="53">
        <v>6.3</v>
      </c>
      <c r="E10" s="53" t="s">
        <v>51</v>
      </c>
    </row>
    <row r="11" spans="1:5" s="14" customFormat="1" ht="19.7" customHeight="1">
      <c r="A11" s="55" t="s">
        <v>82</v>
      </c>
      <c r="B11" s="56" t="s">
        <v>83</v>
      </c>
      <c r="C11" s="53">
        <v>3.35</v>
      </c>
      <c r="D11" s="53">
        <v>3.35</v>
      </c>
      <c r="E11" s="53" t="s">
        <v>51</v>
      </c>
    </row>
    <row r="12" spans="1:5" s="14" customFormat="1" ht="19.7" customHeight="1">
      <c r="A12" s="55" t="s">
        <v>84</v>
      </c>
      <c r="B12" s="56" t="s">
        <v>85</v>
      </c>
      <c r="C12" s="53">
        <v>6.35</v>
      </c>
      <c r="D12" s="53">
        <v>6.35</v>
      </c>
      <c r="E12" s="53" t="s">
        <v>51</v>
      </c>
    </row>
    <row r="13" spans="1:5" s="14" customFormat="1" ht="19.7" customHeight="1">
      <c r="A13" s="55" t="s">
        <v>86</v>
      </c>
      <c r="B13" s="56" t="s">
        <v>87</v>
      </c>
      <c r="C13" s="53">
        <v>0.94</v>
      </c>
      <c r="D13" s="53">
        <v>0.94</v>
      </c>
      <c r="E13" s="53" t="s">
        <v>51</v>
      </c>
    </row>
    <row r="14" spans="1:5" s="14" customFormat="1" ht="19.7" customHeight="1">
      <c r="A14" s="55" t="s">
        <v>88</v>
      </c>
      <c r="B14" s="56" t="s">
        <v>89</v>
      </c>
      <c r="C14" s="53">
        <v>4.9400000000000004</v>
      </c>
      <c r="D14" s="53">
        <v>4.9400000000000004</v>
      </c>
      <c r="E14" s="53" t="s">
        <v>51</v>
      </c>
    </row>
    <row r="15" spans="1:5" s="14" customFormat="1" ht="19.7" customHeight="1">
      <c r="A15" s="55" t="s">
        <v>90</v>
      </c>
      <c r="B15" s="56" t="s">
        <v>91</v>
      </c>
      <c r="C15" s="53">
        <v>0.6</v>
      </c>
      <c r="D15" s="53">
        <v>0.6</v>
      </c>
      <c r="E15" s="53" t="s">
        <v>51</v>
      </c>
    </row>
    <row r="16" spans="1:5" s="14" customFormat="1" ht="19.7" customHeight="1">
      <c r="A16" s="55" t="s">
        <v>92</v>
      </c>
      <c r="B16" s="56" t="s">
        <v>93</v>
      </c>
      <c r="C16" s="53">
        <v>2.78</v>
      </c>
      <c r="D16" s="53" t="s">
        <v>51</v>
      </c>
      <c r="E16" s="53">
        <v>2.78</v>
      </c>
    </row>
    <row r="17" spans="1:5" s="14" customFormat="1" ht="19.7" customHeight="1">
      <c r="A17" s="55" t="s">
        <v>94</v>
      </c>
      <c r="B17" s="56" t="s">
        <v>95</v>
      </c>
      <c r="C17" s="53">
        <v>1.45</v>
      </c>
      <c r="D17" s="53" t="s">
        <v>51</v>
      </c>
      <c r="E17" s="53">
        <v>1.45</v>
      </c>
    </row>
    <row r="18" spans="1:5" s="14" customFormat="1" ht="19.7" customHeight="1">
      <c r="A18" s="55" t="s">
        <v>96</v>
      </c>
      <c r="B18" s="56" t="s">
        <v>97</v>
      </c>
      <c r="C18" s="53">
        <v>0.66</v>
      </c>
      <c r="D18" s="53" t="s">
        <v>51</v>
      </c>
      <c r="E18" s="53">
        <v>0.66</v>
      </c>
    </row>
    <row r="19" spans="1:5" s="14" customFormat="1" ht="19.7" customHeight="1">
      <c r="A19" s="55" t="s">
        <v>98</v>
      </c>
      <c r="B19" s="56" t="s">
        <v>99</v>
      </c>
      <c r="C19" s="53">
        <v>0.26</v>
      </c>
      <c r="D19" s="53" t="s">
        <v>51</v>
      </c>
      <c r="E19" s="53">
        <v>0.26</v>
      </c>
    </row>
    <row r="20" spans="1:5" s="14" customFormat="1" ht="19.7" customHeight="1">
      <c r="A20" s="55" t="s">
        <v>100</v>
      </c>
      <c r="B20" s="56" t="s">
        <v>101</v>
      </c>
      <c r="C20" s="53">
        <v>0.42</v>
      </c>
      <c r="D20" s="53" t="s">
        <v>51</v>
      </c>
      <c r="E20" s="53">
        <v>0.42</v>
      </c>
    </row>
    <row r="21" spans="1:5" ht="24.95" customHeight="1">
      <c r="A21" s="80" t="s">
        <v>7</v>
      </c>
      <c r="B21" s="80"/>
      <c r="C21" s="50">
        <f>C6+C16</f>
        <v>68.61</v>
      </c>
      <c r="D21" s="50">
        <f>D6</f>
        <v>65.83</v>
      </c>
      <c r="E21" s="50">
        <v>2.78</v>
      </c>
    </row>
  </sheetData>
  <mergeCells count="4">
    <mergeCell ref="A2:E2"/>
    <mergeCell ref="A4:B4"/>
    <mergeCell ref="C4:E4"/>
    <mergeCell ref="A21:B21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C12" sqref="C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102</v>
      </c>
    </row>
    <row r="2" spans="1:12" ht="34.5" customHeight="1">
      <c r="A2" s="77" t="s">
        <v>103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4.95" customHeight="1">
      <c r="A3" s="57" t="s">
        <v>226</v>
      </c>
      <c r="L3" s="32" t="s">
        <v>2</v>
      </c>
    </row>
    <row r="4" spans="1:12" ht="29.25" customHeight="1">
      <c r="A4" s="78" t="s">
        <v>43</v>
      </c>
      <c r="B4" s="78"/>
      <c r="C4" s="78"/>
      <c r="D4" s="78"/>
      <c r="E4" s="78"/>
      <c r="F4" s="78"/>
      <c r="G4" s="78" t="s">
        <v>104</v>
      </c>
      <c r="H4" s="78"/>
      <c r="I4" s="78"/>
      <c r="J4" s="78"/>
      <c r="K4" s="78"/>
      <c r="L4" s="78"/>
    </row>
    <row r="5" spans="1:12" s="41" customFormat="1" ht="24.95" customHeight="1">
      <c r="A5" s="81" t="s">
        <v>7</v>
      </c>
      <c r="B5" s="81" t="s">
        <v>105</v>
      </c>
      <c r="C5" s="81" t="s">
        <v>106</v>
      </c>
      <c r="D5" s="81"/>
      <c r="E5" s="81"/>
      <c r="F5" s="81" t="s">
        <v>107</v>
      </c>
      <c r="G5" s="81" t="s">
        <v>7</v>
      </c>
      <c r="H5" s="81" t="s">
        <v>105</v>
      </c>
      <c r="I5" s="81" t="s">
        <v>106</v>
      </c>
      <c r="J5" s="81"/>
      <c r="K5" s="81"/>
      <c r="L5" s="81" t="s">
        <v>107</v>
      </c>
    </row>
    <row r="6" spans="1:12" s="41" customFormat="1" ht="24.95" customHeight="1">
      <c r="A6" s="81"/>
      <c r="B6" s="81"/>
      <c r="C6" s="42" t="s">
        <v>46</v>
      </c>
      <c r="D6" s="42" t="s">
        <v>108</v>
      </c>
      <c r="E6" s="42" t="s">
        <v>109</v>
      </c>
      <c r="F6" s="81"/>
      <c r="G6" s="81"/>
      <c r="H6" s="81"/>
      <c r="I6" s="42" t="s">
        <v>46</v>
      </c>
      <c r="J6" s="42" t="s">
        <v>108</v>
      </c>
      <c r="K6" s="42" t="s">
        <v>109</v>
      </c>
      <c r="L6" s="81"/>
    </row>
    <row r="7" spans="1:12" ht="39" customHeight="1">
      <c r="A7" s="30">
        <v>0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9" spans="1:12" ht="24.95" customHeight="1">
      <c r="A9" s="72" t="s">
        <v>236</v>
      </c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10" sqref="H10"/>
    </sheetView>
  </sheetViews>
  <sheetFormatPr defaultColWidth="15.625" defaultRowHeight="24.95" customHeight="1"/>
  <cols>
    <col min="1" max="1" width="12.5" style="40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110</v>
      </c>
    </row>
    <row r="2" spans="1:5" s="39" customFormat="1" ht="47.25" customHeight="1">
      <c r="A2" s="77" t="s">
        <v>111</v>
      </c>
      <c r="B2" s="77"/>
      <c r="C2" s="77"/>
      <c r="D2" s="77"/>
      <c r="E2" s="77"/>
    </row>
    <row r="3" spans="1:5" ht="24.95" customHeight="1">
      <c r="A3" s="57" t="s">
        <v>226</v>
      </c>
      <c r="E3" s="32" t="s">
        <v>2</v>
      </c>
    </row>
    <row r="4" spans="1:5" ht="24.95" customHeight="1">
      <c r="A4" s="78" t="s">
        <v>42</v>
      </c>
      <c r="B4" s="78"/>
      <c r="C4" s="100" t="s">
        <v>238</v>
      </c>
      <c r="D4" s="78"/>
      <c r="E4" s="78"/>
    </row>
    <row r="5" spans="1:5" s="31" customFormat="1" ht="24.95" customHeight="1">
      <c r="A5" s="29" t="s">
        <v>44</v>
      </c>
      <c r="B5" s="29" t="s">
        <v>45</v>
      </c>
      <c r="C5" s="29" t="s">
        <v>46</v>
      </c>
      <c r="D5" s="29" t="s">
        <v>47</v>
      </c>
      <c r="E5" s="29" t="s">
        <v>48</v>
      </c>
    </row>
    <row r="6" spans="1:5" s="31" customFormat="1" ht="24.95" customHeight="1">
      <c r="A6" s="29"/>
      <c r="B6" s="29"/>
      <c r="C6" s="29"/>
      <c r="D6" s="29"/>
      <c r="E6" s="29"/>
    </row>
    <row r="7" spans="1:5" s="31" customFormat="1" ht="24.95" customHeight="1">
      <c r="A7" s="29"/>
      <c r="B7" s="29"/>
      <c r="C7" s="29"/>
      <c r="D7" s="29"/>
      <c r="E7" s="29"/>
    </row>
    <row r="8" spans="1:5" ht="24.95" customHeight="1">
      <c r="A8" s="78" t="s">
        <v>7</v>
      </c>
      <c r="B8" s="78"/>
      <c r="C8" s="30"/>
      <c r="D8" s="30"/>
      <c r="E8" s="30"/>
    </row>
    <row r="10" spans="1:5" ht="24.95" customHeight="1">
      <c r="A10" s="72" t="s">
        <v>236</v>
      </c>
    </row>
  </sheetData>
  <mergeCells count="4">
    <mergeCell ref="A2:E2"/>
    <mergeCell ref="A4:B4"/>
    <mergeCell ref="C4:E4"/>
    <mergeCell ref="A8:B8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E13" sqref="E13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112</v>
      </c>
    </row>
    <row r="2" spans="1:12" ht="34.5" customHeight="1">
      <c r="A2" s="82" t="s">
        <v>234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24.95" customHeight="1">
      <c r="A3" s="57" t="s">
        <v>226</v>
      </c>
      <c r="L3" s="71" t="s">
        <v>2</v>
      </c>
    </row>
    <row r="4" spans="1:12" ht="29.25" customHeight="1">
      <c r="A4" s="78" t="s">
        <v>43</v>
      </c>
      <c r="B4" s="78"/>
      <c r="C4" s="78"/>
      <c r="D4" s="78"/>
      <c r="E4" s="78"/>
      <c r="F4" s="78"/>
      <c r="G4" s="78" t="s">
        <v>104</v>
      </c>
      <c r="H4" s="78"/>
      <c r="I4" s="78"/>
      <c r="J4" s="78"/>
      <c r="K4" s="78"/>
      <c r="L4" s="78"/>
    </row>
    <row r="5" spans="1:12" s="41" customFormat="1" ht="24.95" customHeight="1">
      <c r="A5" s="81" t="s">
        <v>7</v>
      </c>
      <c r="B5" s="81" t="s">
        <v>105</v>
      </c>
      <c r="C5" s="81" t="s">
        <v>106</v>
      </c>
      <c r="D5" s="81"/>
      <c r="E5" s="81"/>
      <c r="F5" s="81" t="s">
        <v>107</v>
      </c>
      <c r="G5" s="81" t="s">
        <v>7</v>
      </c>
      <c r="H5" s="81" t="s">
        <v>105</v>
      </c>
      <c r="I5" s="81" t="s">
        <v>106</v>
      </c>
      <c r="J5" s="81"/>
      <c r="K5" s="81"/>
      <c r="L5" s="81" t="s">
        <v>107</v>
      </c>
    </row>
    <row r="6" spans="1:12" s="41" customFormat="1" ht="24.95" customHeight="1">
      <c r="A6" s="81"/>
      <c r="B6" s="81"/>
      <c r="C6" s="42" t="s">
        <v>46</v>
      </c>
      <c r="D6" s="42" t="s">
        <v>108</v>
      </c>
      <c r="E6" s="42" t="s">
        <v>109</v>
      </c>
      <c r="F6" s="81"/>
      <c r="G6" s="81"/>
      <c r="H6" s="81"/>
      <c r="I6" s="42" t="s">
        <v>46</v>
      </c>
      <c r="J6" s="42" t="s">
        <v>108</v>
      </c>
      <c r="K6" s="42" t="s">
        <v>109</v>
      </c>
      <c r="L6" s="81"/>
    </row>
    <row r="7" spans="1:12" ht="39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9" spans="1:12" ht="24.95" customHeight="1">
      <c r="A9" s="59" t="s">
        <v>235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D40" sqref="D40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s="59" t="s">
        <v>233</v>
      </c>
    </row>
    <row r="2" spans="1:4" ht="40.5" customHeight="1">
      <c r="A2" s="77" t="s">
        <v>113</v>
      </c>
      <c r="B2" s="77"/>
      <c r="C2" s="77"/>
      <c r="D2" s="77"/>
    </row>
    <row r="3" spans="1:4" ht="24.95" customHeight="1">
      <c r="A3" s="57" t="s">
        <v>226</v>
      </c>
      <c r="D3" s="32" t="s">
        <v>2</v>
      </c>
    </row>
    <row r="4" spans="1:4" ht="24.95" customHeight="1">
      <c r="A4" s="83" t="s">
        <v>114</v>
      </c>
      <c r="B4" s="83"/>
      <c r="C4" s="83" t="s">
        <v>115</v>
      </c>
      <c r="D4" s="83"/>
    </row>
    <row r="5" spans="1:4" ht="24.95" customHeight="1">
      <c r="A5" s="35" t="s">
        <v>116</v>
      </c>
      <c r="B5" s="35" t="s">
        <v>117</v>
      </c>
      <c r="C5" s="35" t="s">
        <v>116</v>
      </c>
      <c r="D5" s="35" t="s">
        <v>117</v>
      </c>
    </row>
    <row r="6" spans="1:4" ht="20.100000000000001" customHeight="1">
      <c r="A6" s="36" t="s">
        <v>118</v>
      </c>
      <c r="B6" s="30">
        <v>206.95</v>
      </c>
      <c r="C6" s="36" t="s">
        <v>119</v>
      </c>
      <c r="D6" s="30">
        <v>186</v>
      </c>
    </row>
    <row r="7" spans="1:4" ht="20.100000000000001" customHeight="1">
      <c r="A7" s="36" t="s">
        <v>120</v>
      </c>
      <c r="B7" s="30"/>
      <c r="C7" s="36" t="s">
        <v>121</v>
      </c>
      <c r="D7" s="30"/>
    </row>
    <row r="8" spans="1:4" ht="20.100000000000001" customHeight="1">
      <c r="A8" s="36" t="s">
        <v>122</v>
      </c>
      <c r="B8" s="30"/>
      <c r="C8" s="36" t="s">
        <v>123</v>
      </c>
      <c r="D8" s="30"/>
    </row>
    <row r="9" spans="1:4" ht="20.100000000000001" customHeight="1">
      <c r="A9" s="36" t="s">
        <v>124</v>
      </c>
      <c r="B9" s="30"/>
      <c r="C9" s="36" t="s">
        <v>125</v>
      </c>
      <c r="D9" s="30"/>
    </row>
    <row r="10" spans="1:4" ht="20.100000000000001" customHeight="1">
      <c r="A10" s="36" t="s">
        <v>126</v>
      </c>
      <c r="B10" s="30"/>
      <c r="C10" s="36" t="s">
        <v>127</v>
      </c>
      <c r="D10" s="30"/>
    </row>
    <row r="11" spans="1:4" ht="20.100000000000001" customHeight="1">
      <c r="A11" s="36" t="s">
        <v>128</v>
      </c>
      <c r="B11" s="30"/>
      <c r="C11" s="36" t="s">
        <v>129</v>
      </c>
      <c r="D11" s="30"/>
    </row>
    <row r="12" spans="1:4" ht="20.100000000000001" customHeight="1">
      <c r="A12" s="36" t="s">
        <v>130</v>
      </c>
      <c r="B12" s="30"/>
      <c r="C12" s="36" t="s">
        <v>131</v>
      </c>
      <c r="D12" s="30"/>
    </row>
    <row r="13" spans="1:4" ht="20.100000000000001" customHeight="1">
      <c r="A13" s="36" t="s">
        <v>132</v>
      </c>
      <c r="B13" s="30"/>
      <c r="C13" s="36" t="s">
        <v>133</v>
      </c>
      <c r="D13" s="30">
        <v>6.3</v>
      </c>
    </row>
    <row r="14" spans="1:4" ht="20.100000000000001" customHeight="1">
      <c r="A14" s="36"/>
      <c r="B14" s="30"/>
      <c r="C14" s="36" t="s">
        <v>134</v>
      </c>
      <c r="D14" s="30"/>
    </row>
    <row r="15" spans="1:4" ht="20.100000000000001" customHeight="1">
      <c r="A15" s="36"/>
      <c r="B15" s="30"/>
      <c r="C15" s="36" t="s">
        <v>135</v>
      </c>
      <c r="D15" s="30">
        <v>9.6999999999999993</v>
      </c>
    </row>
    <row r="16" spans="1:4" ht="20.100000000000001" customHeight="1">
      <c r="A16" s="36"/>
      <c r="B16" s="30"/>
      <c r="C16" s="36" t="s">
        <v>136</v>
      </c>
      <c r="D16" s="30"/>
    </row>
    <row r="17" spans="1:4" ht="20.100000000000001" customHeight="1">
      <c r="A17" s="36"/>
      <c r="B17" s="30"/>
      <c r="C17" s="36" t="s">
        <v>137</v>
      </c>
      <c r="D17" s="30"/>
    </row>
    <row r="18" spans="1:4" ht="20.100000000000001" customHeight="1">
      <c r="A18" s="36"/>
      <c r="B18" s="30"/>
      <c r="C18" s="36" t="s">
        <v>138</v>
      </c>
      <c r="D18" s="30"/>
    </row>
    <row r="19" spans="1:4" ht="20.100000000000001" customHeight="1">
      <c r="A19" s="36"/>
      <c r="B19" s="30"/>
      <c r="C19" s="36" t="s">
        <v>139</v>
      </c>
      <c r="D19" s="30"/>
    </row>
    <row r="20" spans="1:4" ht="20.100000000000001" customHeight="1">
      <c r="A20" s="36"/>
      <c r="B20" s="30"/>
      <c r="C20" s="36" t="s">
        <v>140</v>
      </c>
      <c r="D20" s="30"/>
    </row>
    <row r="21" spans="1:4" ht="20.100000000000001" customHeight="1">
      <c r="A21" s="36"/>
      <c r="B21" s="30"/>
      <c r="C21" s="36" t="s">
        <v>141</v>
      </c>
      <c r="D21" s="30"/>
    </row>
    <row r="22" spans="1:4" ht="20.100000000000001" customHeight="1">
      <c r="A22" s="36"/>
      <c r="B22" s="30"/>
      <c r="C22" s="36" t="s">
        <v>142</v>
      </c>
      <c r="D22" s="30"/>
    </row>
    <row r="23" spans="1:4" ht="20.100000000000001" customHeight="1">
      <c r="A23" s="37"/>
      <c r="B23" s="30"/>
      <c r="C23" s="36" t="s">
        <v>143</v>
      </c>
      <c r="D23" s="30"/>
    </row>
    <row r="24" spans="1:4" ht="20.100000000000001" customHeight="1">
      <c r="A24" s="37"/>
      <c r="B24" s="30"/>
      <c r="C24" s="36" t="s">
        <v>144</v>
      </c>
      <c r="D24" s="30"/>
    </row>
    <row r="25" spans="1:4" ht="20.100000000000001" customHeight="1">
      <c r="A25" s="37"/>
      <c r="B25" s="30"/>
      <c r="C25" s="36" t="s">
        <v>145</v>
      </c>
      <c r="D25" s="30">
        <v>4.9400000000000004</v>
      </c>
    </row>
    <row r="26" spans="1:4" ht="20.100000000000001" customHeight="1">
      <c r="A26" s="37"/>
      <c r="B26" s="30"/>
      <c r="C26" s="36" t="s">
        <v>146</v>
      </c>
      <c r="D26" s="30"/>
    </row>
    <row r="27" spans="1:4" ht="20.100000000000001" customHeight="1">
      <c r="A27" s="37"/>
      <c r="B27" s="30"/>
      <c r="C27" s="36" t="s">
        <v>147</v>
      </c>
      <c r="D27" s="30"/>
    </row>
    <row r="28" spans="1:4" ht="20.100000000000001" customHeight="1">
      <c r="A28" s="37"/>
      <c r="B28" s="30"/>
      <c r="C28" s="36" t="s">
        <v>148</v>
      </c>
      <c r="D28" s="30"/>
    </row>
    <row r="29" spans="1:4" ht="20.100000000000001" customHeight="1">
      <c r="A29" s="37"/>
      <c r="B29" s="30"/>
      <c r="C29" s="36" t="s">
        <v>149</v>
      </c>
      <c r="D29" s="30"/>
    </row>
    <row r="30" spans="1:4" ht="20.100000000000001" customHeight="1">
      <c r="A30" s="37"/>
      <c r="B30" s="30"/>
      <c r="C30" s="36" t="s">
        <v>150</v>
      </c>
      <c r="D30" s="30"/>
    </row>
    <row r="31" spans="1:4" ht="20.100000000000001" customHeight="1">
      <c r="A31" s="37"/>
      <c r="B31" s="30"/>
      <c r="C31" s="36" t="s">
        <v>151</v>
      </c>
      <c r="D31" s="30"/>
    </row>
    <row r="32" spans="1:4" ht="20.100000000000001" customHeight="1">
      <c r="A32" s="68"/>
      <c r="B32" s="50"/>
      <c r="C32" s="69" t="s">
        <v>152</v>
      </c>
      <c r="D32" s="30"/>
    </row>
    <row r="33" spans="1:4" ht="20.100000000000001" customHeight="1">
      <c r="A33" s="70" t="s">
        <v>153</v>
      </c>
      <c r="B33" s="50">
        <v>206.95</v>
      </c>
      <c r="C33" s="70" t="s">
        <v>154</v>
      </c>
      <c r="D33" s="30">
        <v>206.95</v>
      </c>
    </row>
    <row r="34" spans="1:4" ht="20.100000000000001" customHeight="1">
      <c r="A34" s="69" t="s">
        <v>155</v>
      </c>
      <c r="B34" s="50"/>
      <c r="C34" s="69" t="s">
        <v>156</v>
      </c>
      <c r="D34" s="30"/>
    </row>
    <row r="35" spans="1:4" ht="20.100000000000001" customHeight="1">
      <c r="A35" s="69" t="s">
        <v>157</v>
      </c>
      <c r="B35" s="50"/>
      <c r="C35" s="69" t="s">
        <v>158</v>
      </c>
      <c r="D35" s="30"/>
    </row>
    <row r="36" spans="1:4" ht="20.100000000000001" customHeight="1">
      <c r="A36" s="69" t="s">
        <v>159</v>
      </c>
      <c r="B36" s="50"/>
      <c r="C36" s="69" t="s">
        <v>160</v>
      </c>
      <c r="D36" s="30"/>
    </row>
    <row r="37" spans="1:4" ht="20.100000000000001" customHeight="1">
      <c r="A37" s="69" t="s">
        <v>161</v>
      </c>
      <c r="B37" s="50"/>
      <c r="C37" s="69" t="s">
        <v>162</v>
      </c>
      <c r="D37" s="30"/>
    </row>
    <row r="38" spans="1:4" ht="20.100000000000001" customHeight="1">
      <c r="A38" s="69" t="s">
        <v>163</v>
      </c>
      <c r="B38" s="50"/>
      <c r="C38" s="69" t="s">
        <v>164</v>
      </c>
      <c r="D38" s="30"/>
    </row>
    <row r="39" spans="1:4" ht="20.100000000000001" customHeight="1">
      <c r="A39" s="69" t="s">
        <v>165</v>
      </c>
      <c r="B39" s="50"/>
      <c r="C39" s="69" t="s">
        <v>166</v>
      </c>
      <c r="D39" s="30"/>
    </row>
    <row r="40" spans="1:4" ht="20.100000000000001" customHeight="1">
      <c r="A40" s="69" t="s">
        <v>167</v>
      </c>
      <c r="B40" s="50"/>
      <c r="C40" s="69" t="s">
        <v>168</v>
      </c>
      <c r="D40" s="30"/>
    </row>
    <row r="41" spans="1:4" ht="20.100000000000001" customHeight="1">
      <c r="A41" s="69" t="s">
        <v>169</v>
      </c>
      <c r="B41" s="50"/>
      <c r="C41" s="69" t="s">
        <v>170</v>
      </c>
      <c r="D41" s="30"/>
    </row>
    <row r="42" spans="1:4" ht="20.100000000000001" customHeight="1">
      <c r="A42" s="69"/>
      <c r="B42" s="50"/>
      <c r="C42" s="69" t="s">
        <v>171</v>
      </c>
      <c r="D42" s="30"/>
    </row>
    <row r="43" spans="1:4" ht="20.100000000000001" customHeight="1">
      <c r="A43" s="38"/>
      <c r="B43" s="30"/>
      <c r="C43" s="36" t="s">
        <v>172</v>
      </c>
      <c r="D43" s="30"/>
    </row>
    <row r="44" spans="1:4" ht="20.100000000000001" customHeight="1">
      <c r="A44" s="38"/>
      <c r="B44" s="30"/>
      <c r="C44" s="36" t="s">
        <v>173</v>
      </c>
      <c r="D44" s="30"/>
    </row>
    <row r="45" spans="1:4" ht="20.100000000000001" customHeight="1">
      <c r="A45" s="37"/>
      <c r="B45" s="30"/>
      <c r="C45" s="36" t="s">
        <v>174</v>
      </c>
      <c r="D45" s="30"/>
    </row>
    <row r="46" spans="1:4" ht="20.100000000000001" customHeight="1">
      <c r="A46" s="37"/>
      <c r="B46" s="30"/>
      <c r="C46" s="36" t="s">
        <v>175</v>
      </c>
      <c r="D46" s="30"/>
    </row>
    <row r="47" spans="1:4" ht="20.100000000000001" customHeight="1">
      <c r="A47" s="35" t="s">
        <v>176</v>
      </c>
      <c r="B47" s="30">
        <v>206.95</v>
      </c>
      <c r="C47" s="35" t="s">
        <v>177</v>
      </c>
      <c r="D47" s="30">
        <v>206.95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C14" sqref="C14"/>
    </sheetView>
  </sheetViews>
  <sheetFormatPr defaultColWidth="15.625" defaultRowHeight="24.95" customHeight="1"/>
  <cols>
    <col min="1" max="1" width="27.87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59" t="s">
        <v>232</v>
      </c>
    </row>
    <row r="2" spans="1:12" ht="35.25" customHeight="1">
      <c r="A2" s="77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4.95" customHeight="1">
      <c r="A3" s="28"/>
      <c r="L3" s="34" t="s">
        <v>2</v>
      </c>
    </row>
    <row r="4" spans="1:12" s="13" customFormat="1" ht="17.25" customHeight="1">
      <c r="A4" s="84" t="s">
        <v>179</v>
      </c>
      <c r="B4" s="87" t="s">
        <v>180</v>
      </c>
      <c r="C4" s="87" t="s">
        <v>181</v>
      </c>
      <c r="D4" s="87" t="s">
        <v>182</v>
      </c>
      <c r="E4" s="87" t="s">
        <v>183</v>
      </c>
      <c r="F4" s="87" t="s">
        <v>184</v>
      </c>
      <c r="G4" s="87" t="s">
        <v>185</v>
      </c>
      <c r="H4" s="87" t="s">
        <v>186</v>
      </c>
      <c r="I4" s="87" t="s">
        <v>187</v>
      </c>
      <c r="J4" s="87" t="s">
        <v>188</v>
      </c>
      <c r="K4" s="87" t="s">
        <v>189</v>
      </c>
      <c r="L4" s="87" t="s">
        <v>190</v>
      </c>
    </row>
    <row r="5" spans="1:12" s="13" customFormat="1" ht="17.25" customHeight="1">
      <c r="A5" s="85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s="13" customFormat="1" ht="17.25" customHeight="1">
      <c r="A6" s="86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 ht="57" customHeight="1">
      <c r="A7" s="33" t="s">
        <v>191</v>
      </c>
      <c r="B7" s="30">
        <v>206.95</v>
      </c>
      <c r="C7" s="30"/>
      <c r="D7" s="30"/>
      <c r="E7" s="30">
        <v>206.95</v>
      </c>
      <c r="F7" s="30">
        <v>206.95</v>
      </c>
      <c r="G7" s="30"/>
      <c r="H7" s="30"/>
      <c r="I7" s="30"/>
      <c r="J7" s="30"/>
      <c r="K7" s="30"/>
      <c r="L7" s="30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8" sqref="B8"/>
    </sheetView>
  </sheetViews>
  <sheetFormatPr defaultColWidth="15.625" defaultRowHeight="24.95" customHeight="1"/>
  <cols>
    <col min="1" max="1" width="10.5" customWidth="1"/>
    <col min="2" max="2" width="32.62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spans="1:9" ht="24.95" customHeight="1">
      <c r="A1" s="59" t="s">
        <v>231</v>
      </c>
    </row>
    <row r="2" spans="1:9" ht="31.5" customHeight="1">
      <c r="A2" s="77" t="s">
        <v>192</v>
      </c>
      <c r="B2" s="77"/>
      <c r="C2" s="77"/>
      <c r="D2" s="77"/>
      <c r="E2" s="77"/>
      <c r="F2" s="77"/>
      <c r="G2" s="77"/>
      <c r="H2" s="77"/>
      <c r="I2" s="77"/>
    </row>
    <row r="3" spans="1:9" ht="24.95" customHeight="1">
      <c r="A3" s="57" t="s">
        <v>226</v>
      </c>
      <c r="I3" s="32" t="s">
        <v>2</v>
      </c>
    </row>
    <row r="4" spans="1:9" s="26" customFormat="1" ht="24.95" customHeight="1">
      <c r="A4" s="89" t="s">
        <v>42</v>
      </c>
      <c r="B4" s="89"/>
      <c r="C4" s="88" t="s">
        <v>7</v>
      </c>
      <c r="D4" s="88" t="s">
        <v>47</v>
      </c>
      <c r="E4" s="88"/>
      <c r="F4" s="88"/>
      <c r="G4" s="88" t="s">
        <v>48</v>
      </c>
      <c r="H4" s="88"/>
      <c r="I4" s="88"/>
    </row>
    <row r="5" spans="1:9" s="26" customFormat="1" ht="36.75" customHeight="1">
      <c r="A5" s="67" t="s">
        <v>44</v>
      </c>
      <c r="B5" s="67" t="s">
        <v>45</v>
      </c>
      <c r="C5" s="88"/>
      <c r="D5" s="65" t="s">
        <v>46</v>
      </c>
      <c r="E5" s="47" t="s">
        <v>70</v>
      </c>
      <c r="F5" s="47" t="s">
        <v>71</v>
      </c>
      <c r="G5" s="65" t="s">
        <v>46</v>
      </c>
      <c r="H5" s="65" t="s">
        <v>193</v>
      </c>
      <c r="I5" s="65" t="s">
        <v>194</v>
      </c>
    </row>
    <row r="6" spans="1:9" ht="24.95" customHeight="1">
      <c r="A6" s="48">
        <v>201</v>
      </c>
      <c r="B6" s="50" t="s">
        <v>49</v>
      </c>
      <c r="C6" s="50">
        <v>186</v>
      </c>
      <c r="D6" s="53">
        <v>47.67</v>
      </c>
      <c r="E6" s="53">
        <v>44.89</v>
      </c>
      <c r="F6" s="53">
        <v>2.78</v>
      </c>
      <c r="G6" s="53">
        <v>138.33000000000001</v>
      </c>
      <c r="H6" s="53">
        <v>138.33000000000001</v>
      </c>
      <c r="I6" s="50"/>
    </row>
    <row r="7" spans="1:9" ht="24.95" customHeight="1">
      <c r="A7" s="51">
        <v>20103</v>
      </c>
      <c r="B7" s="56" t="s">
        <v>50</v>
      </c>
      <c r="C7" s="53">
        <v>47.67</v>
      </c>
      <c r="D7" s="53">
        <v>47.67</v>
      </c>
      <c r="E7" s="53">
        <v>44.89</v>
      </c>
      <c r="F7" s="53">
        <v>2.78</v>
      </c>
      <c r="G7" s="53" t="s">
        <v>51</v>
      </c>
      <c r="H7" s="53" t="s">
        <v>51</v>
      </c>
      <c r="I7" s="53" t="s">
        <v>51</v>
      </c>
    </row>
    <row r="8" spans="1:9" ht="24.95" customHeight="1">
      <c r="A8" s="51">
        <v>2010350</v>
      </c>
      <c r="B8" s="56" t="s">
        <v>52</v>
      </c>
      <c r="C8" s="53">
        <v>47.67</v>
      </c>
      <c r="D8" s="53">
        <v>47.67</v>
      </c>
      <c r="E8" s="53">
        <v>44.89</v>
      </c>
      <c r="F8" s="53">
        <v>2.78</v>
      </c>
      <c r="G8" s="53" t="s">
        <v>51</v>
      </c>
      <c r="H8" s="53" t="s">
        <v>51</v>
      </c>
      <c r="I8" s="53" t="s">
        <v>51</v>
      </c>
    </row>
    <row r="9" spans="1:9" ht="24.95" customHeight="1">
      <c r="A9" s="51">
        <v>20126</v>
      </c>
      <c r="B9" s="56" t="s">
        <v>53</v>
      </c>
      <c r="C9" s="53">
        <v>138.33000000000001</v>
      </c>
      <c r="D9" s="53" t="s">
        <v>51</v>
      </c>
      <c r="E9" s="53" t="s">
        <v>51</v>
      </c>
      <c r="F9" s="53" t="s">
        <v>51</v>
      </c>
      <c r="G9" s="53">
        <v>138.33000000000001</v>
      </c>
      <c r="H9" s="53">
        <v>138.33000000000001</v>
      </c>
      <c r="I9" s="53" t="s">
        <v>51</v>
      </c>
    </row>
    <row r="10" spans="1:9" ht="24.95" customHeight="1">
      <c r="A10" s="51">
        <v>2012602</v>
      </c>
      <c r="B10" s="56" t="s">
        <v>54</v>
      </c>
      <c r="C10" s="53">
        <v>44.33</v>
      </c>
      <c r="D10" s="53" t="s">
        <v>51</v>
      </c>
      <c r="E10" s="53" t="s">
        <v>51</v>
      </c>
      <c r="F10" s="53" t="s">
        <v>51</v>
      </c>
      <c r="G10" s="53">
        <v>44.33</v>
      </c>
      <c r="H10" s="53">
        <v>44.33</v>
      </c>
      <c r="I10" s="53" t="s">
        <v>51</v>
      </c>
    </row>
    <row r="11" spans="1:9" ht="24.95" customHeight="1">
      <c r="A11" s="51">
        <v>2012699</v>
      </c>
      <c r="B11" s="56" t="s">
        <v>55</v>
      </c>
      <c r="C11" s="53">
        <v>94</v>
      </c>
      <c r="D11" s="53" t="s">
        <v>51</v>
      </c>
      <c r="E11" s="53" t="s">
        <v>51</v>
      </c>
      <c r="F11" s="53" t="s">
        <v>51</v>
      </c>
      <c r="G11" s="53">
        <v>94</v>
      </c>
      <c r="H11" s="53">
        <v>94</v>
      </c>
      <c r="I11" s="53" t="s">
        <v>51</v>
      </c>
    </row>
    <row r="12" spans="1:9" ht="24.95" customHeight="1">
      <c r="A12" s="51">
        <v>208</v>
      </c>
      <c r="B12" s="56" t="s">
        <v>56</v>
      </c>
      <c r="C12" s="53">
        <v>6.3</v>
      </c>
      <c r="D12" s="53">
        <v>6.3</v>
      </c>
      <c r="E12" s="53">
        <v>6.3</v>
      </c>
      <c r="F12" s="53" t="s">
        <v>51</v>
      </c>
      <c r="G12" s="53" t="s">
        <v>51</v>
      </c>
      <c r="H12" s="53" t="s">
        <v>51</v>
      </c>
      <c r="I12" s="53" t="s">
        <v>51</v>
      </c>
    </row>
    <row r="13" spans="1:9" ht="24.95" customHeight="1">
      <c r="A13" s="51">
        <v>20805</v>
      </c>
      <c r="B13" s="56" t="s">
        <v>57</v>
      </c>
      <c r="C13" s="53">
        <v>6.3</v>
      </c>
      <c r="D13" s="53">
        <v>6.3</v>
      </c>
      <c r="E13" s="53">
        <v>6.3</v>
      </c>
      <c r="F13" s="53" t="s">
        <v>51</v>
      </c>
      <c r="G13" s="53" t="s">
        <v>51</v>
      </c>
      <c r="H13" s="53" t="s">
        <v>51</v>
      </c>
      <c r="I13" s="53" t="s">
        <v>51</v>
      </c>
    </row>
    <row r="14" spans="1:9" ht="24.95" customHeight="1">
      <c r="A14" s="51">
        <v>2080505</v>
      </c>
      <c r="B14" s="56" t="s">
        <v>58</v>
      </c>
      <c r="C14" s="53">
        <v>6.3</v>
      </c>
      <c r="D14" s="53">
        <v>6.3</v>
      </c>
      <c r="E14" s="53">
        <v>6.3</v>
      </c>
      <c r="F14" s="53" t="s">
        <v>51</v>
      </c>
      <c r="G14" s="53" t="s">
        <v>51</v>
      </c>
      <c r="H14" s="53" t="s">
        <v>51</v>
      </c>
      <c r="I14" s="53" t="s">
        <v>51</v>
      </c>
    </row>
    <row r="15" spans="1:9" ht="24.95" customHeight="1">
      <c r="A15" s="51">
        <v>210</v>
      </c>
      <c r="B15" s="56" t="s">
        <v>59</v>
      </c>
      <c r="C15" s="53">
        <v>9.6999999999999993</v>
      </c>
      <c r="D15" s="53">
        <v>9.6999999999999993</v>
      </c>
      <c r="E15" s="53">
        <v>9.6999999999999993</v>
      </c>
      <c r="F15" s="53" t="s">
        <v>51</v>
      </c>
      <c r="G15" s="53" t="s">
        <v>51</v>
      </c>
      <c r="H15" s="53" t="s">
        <v>51</v>
      </c>
      <c r="I15" s="53" t="s">
        <v>51</v>
      </c>
    </row>
    <row r="16" spans="1:9" ht="24.95" customHeight="1">
      <c r="A16" s="51">
        <v>21011</v>
      </c>
      <c r="B16" s="56" t="s">
        <v>60</v>
      </c>
      <c r="C16" s="53">
        <v>9.6999999999999993</v>
      </c>
      <c r="D16" s="53">
        <v>9.6999999999999993</v>
      </c>
      <c r="E16" s="53">
        <v>9.6999999999999993</v>
      </c>
      <c r="F16" s="53" t="s">
        <v>51</v>
      </c>
      <c r="G16" s="53" t="s">
        <v>51</v>
      </c>
      <c r="H16" s="53" t="s">
        <v>51</v>
      </c>
      <c r="I16" s="53" t="s">
        <v>51</v>
      </c>
    </row>
    <row r="17" spans="1:9" ht="24.95" customHeight="1">
      <c r="A17" s="51">
        <v>2101102</v>
      </c>
      <c r="B17" s="56" t="s">
        <v>61</v>
      </c>
      <c r="C17" s="53">
        <v>3.35</v>
      </c>
      <c r="D17" s="53">
        <v>3.35</v>
      </c>
      <c r="E17" s="53">
        <v>3.35</v>
      </c>
      <c r="F17" s="53" t="s">
        <v>51</v>
      </c>
      <c r="G17" s="53" t="s">
        <v>51</v>
      </c>
      <c r="H17" s="53" t="s">
        <v>51</v>
      </c>
      <c r="I17" s="53" t="s">
        <v>51</v>
      </c>
    </row>
    <row r="18" spans="1:9" ht="24.95" customHeight="1">
      <c r="A18" s="51">
        <v>2101103</v>
      </c>
      <c r="B18" s="56" t="s">
        <v>62</v>
      </c>
      <c r="C18" s="53">
        <v>6.35</v>
      </c>
      <c r="D18" s="53">
        <v>6.35</v>
      </c>
      <c r="E18" s="53">
        <v>6.35</v>
      </c>
      <c r="F18" s="53" t="s">
        <v>51</v>
      </c>
      <c r="G18" s="53" t="s">
        <v>51</v>
      </c>
      <c r="H18" s="53" t="s">
        <v>51</v>
      </c>
      <c r="I18" s="53" t="s">
        <v>51</v>
      </c>
    </row>
    <row r="19" spans="1:9" ht="24.95" customHeight="1">
      <c r="A19" s="51">
        <v>221</v>
      </c>
      <c r="B19" s="56" t="s">
        <v>63</v>
      </c>
      <c r="C19" s="53">
        <v>4.9400000000000004</v>
      </c>
      <c r="D19" s="53">
        <v>4.9400000000000004</v>
      </c>
      <c r="E19" s="53">
        <v>4.9400000000000004</v>
      </c>
      <c r="F19" s="53" t="s">
        <v>51</v>
      </c>
      <c r="G19" s="53" t="s">
        <v>51</v>
      </c>
      <c r="H19" s="53" t="s">
        <v>51</v>
      </c>
      <c r="I19" s="53" t="s">
        <v>51</v>
      </c>
    </row>
    <row r="20" spans="1:9" ht="24.95" customHeight="1">
      <c r="A20" s="51">
        <v>22102</v>
      </c>
      <c r="B20" s="56" t="s">
        <v>64</v>
      </c>
      <c r="C20" s="53">
        <v>4.9400000000000004</v>
      </c>
      <c r="D20" s="53">
        <v>4.9400000000000004</v>
      </c>
      <c r="E20" s="53">
        <v>4.9400000000000004</v>
      </c>
      <c r="F20" s="53" t="s">
        <v>51</v>
      </c>
      <c r="G20" s="53" t="s">
        <v>51</v>
      </c>
      <c r="H20" s="53" t="s">
        <v>51</v>
      </c>
      <c r="I20" s="53" t="s">
        <v>51</v>
      </c>
    </row>
    <row r="21" spans="1:9" ht="24.95" customHeight="1">
      <c r="A21" s="51">
        <v>2210201</v>
      </c>
      <c r="B21" s="56" t="s">
        <v>65</v>
      </c>
      <c r="C21" s="53">
        <v>4.9400000000000004</v>
      </c>
      <c r="D21" s="53">
        <v>4.9400000000000004</v>
      </c>
      <c r="E21" s="53">
        <v>4.9400000000000004</v>
      </c>
      <c r="F21" s="53" t="s">
        <v>51</v>
      </c>
      <c r="G21" s="53" t="s">
        <v>51</v>
      </c>
      <c r="H21" s="53" t="s">
        <v>51</v>
      </c>
      <c r="I21" s="53" t="s">
        <v>51</v>
      </c>
    </row>
    <row r="22" spans="1:9" ht="24.95" customHeight="1">
      <c r="A22" s="80" t="s">
        <v>7</v>
      </c>
      <c r="B22" s="80"/>
      <c r="C22" s="50">
        <v>206.95</v>
      </c>
      <c r="D22" s="50">
        <f>D6+D12+D15+D19</f>
        <v>68.61</v>
      </c>
      <c r="E22" s="50">
        <f>E6+E12+E15+E19</f>
        <v>65.83</v>
      </c>
      <c r="F22" s="50">
        <v>2.78</v>
      </c>
      <c r="G22" s="50">
        <v>138.33000000000001</v>
      </c>
      <c r="H22" s="50">
        <v>138.33000000000001</v>
      </c>
      <c r="I22" s="50"/>
    </row>
  </sheetData>
  <mergeCells count="6">
    <mergeCell ref="A22:B22"/>
    <mergeCell ref="C4:C5"/>
    <mergeCell ref="A2:I2"/>
    <mergeCell ref="A4:B4"/>
    <mergeCell ref="D4:F4"/>
    <mergeCell ref="G4:I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